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4620"/>
  </bookViews>
  <sheets>
    <sheet name="2023" sheetId="4" r:id="rId1"/>
    <sheet name="2022" sheetId="3" r:id="rId2"/>
    <sheet name="2021" sheetId="2" r:id="rId3"/>
  </sheets>
  <definedNames>
    <definedName name="_xlnm._FilterDatabase" localSheetId="2" hidden="1">'2021'!$A$1:$AM$46</definedName>
    <definedName name="_xlnm._FilterDatabase" localSheetId="1" hidden="1">'2022'!$A$1:$AM$47</definedName>
    <definedName name="_xlnm._FilterDatabase" localSheetId="0" hidden="1">'2023'!$A$1:$AN$53</definedName>
    <definedName name="_xlnm.Print_Area" localSheetId="2">'2021'!$A$1:$AM$46</definedName>
    <definedName name="_xlnm.Print_Area" localSheetId="1">'2022'!$A$1:$AM$50</definedName>
    <definedName name="_xlnm.Print_Area" localSheetId="0">'2023'!$A$1:$AN$56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  <c r="D54" i="4"/>
  <c r="E53" i="4"/>
  <c r="E54" i="4"/>
  <c r="F53" i="4"/>
  <c r="F54" i="4"/>
  <c r="G53" i="4"/>
  <c r="G54" i="4"/>
  <c r="H53" i="4"/>
  <c r="H54" i="4"/>
  <c r="I53" i="4"/>
  <c r="I54" i="4"/>
  <c r="J53" i="4"/>
  <c r="J54" i="4"/>
  <c r="K53" i="4"/>
  <c r="K54" i="4"/>
  <c r="L53" i="4"/>
  <c r="L54" i="4"/>
  <c r="M53" i="4"/>
  <c r="M54" i="4"/>
  <c r="N53" i="4"/>
  <c r="N54" i="4"/>
  <c r="O53" i="4"/>
  <c r="O54" i="4"/>
  <c r="P53" i="4"/>
  <c r="P54" i="4"/>
  <c r="Q53" i="4"/>
  <c r="Q54" i="4"/>
  <c r="R53" i="4"/>
  <c r="R54" i="4"/>
  <c r="S53" i="4"/>
  <c r="S54" i="4"/>
  <c r="T53" i="4"/>
  <c r="T54" i="4"/>
  <c r="U53" i="4"/>
  <c r="U54" i="4"/>
  <c r="V53" i="4"/>
  <c r="V54" i="4"/>
  <c r="W53" i="4"/>
  <c r="W54" i="4"/>
  <c r="X53" i="4"/>
  <c r="X54" i="4"/>
  <c r="Y53" i="4"/>
  <c r="Y54" i="4"/>
  <c r="Z53" i="4"/>
  <c r="Z54" i="4"/>
  <c r="AA53" i="4"/>
  <c r="AA54" i="4"/>
  <c r="AB53" i="4"/>
  <c r="AB54" i="4"/>
  <c r="AC53" i="4"/>
  <c r="AC54" i="4"/>
  <c r="AD53" i="4"/>
  <c r="AD54" i="4"/>
  <c r="AE53" i="4"/>
  <c r="AE54" i="4"/>
  <c r="AF53" i="4"/>
  <c r="AF54" i="4"/>
  <c r="AG53" i="4"/>
  <c r="AG54" i="4"/>
  <c r="AH53" i="4"/>
  <c r="AH54" i="4"/>
  <c r="AI53" i="4"/>
  <c r="AI54" i="4"/>
  <c r="AJ53" i="4"/>
  <c r="AJ54" i="4"/>
  <c r="AK53" i="4"/>
  <c r="AK54" i="4"/>
  <c r="AL53" i="4"/>
  <c r="AL54" i="4"/>
  <c r="AM53" i="4"/>
  <c r="AM54" i="4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/>
  <c r="E47" i="3"/>
  <c r="E48" i="3"/>
  <c r="F47" i="3"/>
  <c r="F48" i="3"/>
  <c r="G47" i="3"/>
  <c r="G48" i="3"/>
  <c r="H47" i="3"/>
  <c r="H48" i="3"/>
  <c r="I47" i="3"/>
  <c r="I48" i="3"/>
  <c r="J47" i="3"/>
  <c r="J48" i="3"/>
  <c r="K47" i="3"/>
  <c r="K48" i="3"/>
  <c r="L47" i="3"/>
  <c r="L48" i="3"/>
  <c r="M47" i="3"/>
  <c r="M48" i="3"/>
  <c r="N47" i="3"/>
  <c r="N48" i="3"/>
  <c r="O47" i="3"/>
  <c r="O48" i="3"/>
  <c r="P47" i="3"/>
  <c r="P48" i="3"/>
  <c r="Q47" i="3"/>
  <c r="Q48" i="3"/>
  <c r="R47" i="3"/>
  <c r="R48" i="3"/>
  <c r="S47" i="3"/>
  <c r="S48" i="3"/>
  <c r="T47" i="3"/>
  <c r="T48" i="3"/>
  <c r="U47" i="3"/>
  <c r="U48" i="3"/>
  <c r="V47" i="3"/>
  <c r="V48" i="3"/>
  <c r="W47" i="3"/>
  <c r="W48" i="3"/>
  <c r="X47" i="3"/>
  <c r="X48" i="3"/>
  <c r="Y47" i="3"/>
  <c r="Y48" i="3"/>
  <c r="Z47" i="3"/>
  <c r="Z48" i="3"/>
  <c r="AA47" i="3"/>
  <c r="AA48" i="3"/>
  <c r="AB47" i="3"/>
  <c r="AB48" i="3"/>
  <c r="AC47" i="3"/>
  <c r="AC48" i="3"/>
  <c r="AD47" i="3"/>
  <c r="AD48" i="3"/>
  <c r="AE47" i="3"/>
  <c r="AE48" i="3"/>
  <c r="AF47" i="3"/>
  <c r="AF48" i="3"/>
  <c r="AG47" i="3"/>
  <c r="AG48" i="3"/>
  <c r="AH47" i="3"/>
  <c r="AH48" i="3"/>
  <c r="AI47" i="3"/>
  <c r="AI48" i="3"/>
  <c r="AJ47" i="3"/>
  <c r="AJ48" i="3"/>
  <c r="AK47" i="3"/>
  <c r="AK48" i="3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</calcChain>
</file>

<file path=xl/sharedStrings.xml><?xml version="1.0" encoding="utf-8"?>
<sst xmlns="http://schemas.openxmlformats.org/spreadsheetml/2006/main" count="156" uniqueCount="64">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</sst>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scheme val="minor"/>
    </font>
    <font>
      <b/>
      <sz val="28"/>
      <name val="Calibri"/>
      <scheme val="minor"/>
    </font>
    <font>
      <b/>
      <sz val="20"/>
      <color rgb="FF0000FF"/>
      <name val="Calibri"/>
      <scheme val="minor"/>
    </font>
    <font>
      <sz val="20"/>
      <color rgb="FF0000FF"/>
      <name val="Calibri"/>
      <scheme val="minor"/>
    </font>
    <font>
      <b/>
      <sz val="20"/>
      <color theme="1" tint="0.249977111117893"/>
      <name val="Calibri"/>
      <scheme val="minor"/>
    </font>
    <font>
      <sz val="20"/>
      <color theme="1" tint="0.249977111117893"/>
      <name val="Calibri"/>
      <scheme val="minor"/>
    </font>
    <font>
      <sz val="20"/>
      <color theme="0" tint="-0.499984740745262"/>
      <name val="Calibri"/>
      <scheme val="minor"/>
    </font>
    <font>
      <sz val="11"/>
      <color theme="1"/>
      <name val="ＭＳ 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8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781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Norma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AV61"/>
  <sheetViews>
    <sheetView tabSelected="1" showWhiteSpace="0" zoomScale="75" zoomScaleNormal="75" zoomScalePageLayoutView="75" workbookViewId="0">
      <pane xSplit="2" ySplit="1" topLeftCell="AH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9" width="5.6640625" style="10" customWidth="1"/>
    <col min="40" max="40" width="10.83203125" style="10" customWidth="1"/>
    <col min="41" max="41" width="7.1640625" style="41" customWidth="1"/>
    <col min="42" max="48" width="4.6640625" style="1" customWidth="1"/>
    <col min="49" max="16384" width="8.83203125" style="1"/>
  </cols>
  <sheetData>
    <row r="1" spans="1:43" ht="88" customHeight="1">
      <c r="A1" s="23" t="s">
        <v>56</v>
      </c>
      <c r="B1" s="24"/>
      <c r="C1" s="22" t="s">
        <v>0</v>
      </c>
      <c r="D1" s="16">
        <v>44990</v>
      </c>
      <c r="E1" s="16">
        <v>44997</v>
      </c>
      <c r="F1" s="16">
        <v>45004</v>
      </c>
      <c r="G1" s="16">
        <v>45011</v>
      </c>
      <c r="H1" s="16">
        <v>45018</v>
      </c>
      <c r="I1" s="18">
        <v>45025</v>
      </c>
      <c r="J1" s="17">
        <v>45026</v>
      </c>
      <c r="K1" s="18">
        <v>45032</v>
      </c>
      <c r="L1" s="16">
        <v>45039</v>
      </c>
      <c r="M1" s="16">
        <v>45046</v>
      </c>
      <c r="N1" s="17">
        <v>45047</v>
      </c>
      <c r="O1" s="16">
        <v>45053</v>
      </c>
      <c r="P1" s="18">
        <v>45060</v>
      </c>
      <c r="Q1" s="17">
        <v>45064</v>
      </c>
      <c r="R1" s="18">
        <v>45067</v>
      </c>
      <c r="S1" s="18">
        <v>45074</v>
      </c>
      <c r="T1" s="17">
        <v>45075</v>
      </c>
      <c r="U1" s="18">
        <v>45081</v>
      </c>
      <c r="V1" s="16">
        <v>45088</v>
      </c>
      <c r="W1" s="16">
        <v>45095</v>
      </c>
      <c r="X1" s="16">
        <v>45102</v>
      </c>
      <c r="Y1" s="16">
        <v>45109</v>
      </c>
      <c r="Z1" s="16">
        <v>45116</v>
      </c>
      <c r="AA1" s="16">
        <v>45123</v>
      </c>
      <c r="AB1" s="17">
        <v>45128</v>
      </c>
      <c r="AC1" s="16">
        <v>45130</v>
      </c>
      <c r="AD1" s="16">
        <v>45137</v>
      </c>
      <c r="AE1" s="16">
        <v>45144</v>
      </c>
      <c r="AF1" s="16">
        <v>45151</v>
      </c>
      <c r="AG1" s="17">
        <v>45153</v>
      </c>
      <c r="AH1" s="18">
        <v>45158</v>
      </c>
      <c r="AI1" s="18">
        <v>45165</v>
      </c>
      <c r="AJ1" s="18">
        <v>45172</v>
      </c>
      <c r="AK1" s="18">
        <v>45179</v>
      </c>
      <c r="AL1" s="18">
        <v>45186</v>
      </c>
      <c r="AM1" s="18">
        <v>45193</v>
      </c>
      <c r="AN1" s="19" t="s">
        <v>1</v>
      </c>
      <c r="AO1" s="45" t="s">
        <v>57</v>
      </c>
    </row>
    <row r="2" spans="1:43" s="5" customFormat="1" ht="33" customHeight="1">
      <c r="A2" s="2">
        <v>1</v>
      </c>
      <c r="B2" s="14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/>
      <c r="AN2" s="4">
        <f>SUM(C2:AM2)</f>
        <v>54</v>
      </c>
      <c r="AO2" s="46">
        <f>COUNT(D2:AM2)</f>
        <v>18</v>
      </c>
      <c r="AQ2" s="6"/>
    </row>
    <row r="3" spans="1:43" s="5" customFormat="1" ht="33" customHeight="1">
      <c r="A3" s="2">
        <v>2</v>
      </c>
      <c r="B3" s="14" t="s">
        <v>4</v>
      </c>
      <c r="C3" s="3">
        <v>2</v>
      </c>
      <c r="D3" s="3">
        <v>3</v>
      </c>
      <c r="E3" s="3"/>
      <c r="F3" s="3"/>
      <c r="G3" s="3"/>
      <c r="H3" s="31"/>
      <c r="I3" s="31">
        <v>3</v>
      </c>
      <c r="J3" s="31">
        <v>3</v>
      </c>
      <c r="K3" s="31">
        <v>3</v>
      </c>
      <c r="L3" s="31">
        <v>3</v>
      </c>
      <c r="M3" s="31">
        <v>3</v>
      </c>
      <c r="N3" s="31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/>
      <c r="AN3" s="4">
        <f>SUM(C3:AM3)</f>
        <v>56</v>
      </c>
      <c r="AO3" s="46">
        <f t="shared" ref="AO3:AO52" si="0">COUNT(D3:AM3)</f>
        <v>18</v>
      </c>
    </row>
    <row r="4" spans="1:43" s="5" customFormat="1" ht="33" customHeight="1">
      <c r="A4" s="2">
        <v>3</v>
      </c>
      <c r="B4" s="14" t="s">
        <v>51</v>
      </c>
      <c r="C4" s="3">
        <v>2</v>
      </c>
      <c r="D4" s="3">
        <v>3</v>
      </c>
      <c r="E4" s="3">
        <v>3</v>
      </c>
      <c r="F4" s="3"/>
      <c r="G4" s="3"/>
      <c r="H4" s="31">
        <v>3</v>
      </c>
      <c r="I4" s="31"/>
      <c r="J4" s="31"/>
      <c r="K4" s="31">
        <v>3</v>
      </c>
      <c r="L4" s="31">
        <v>3</v>
      </c>
      <c r="M4" s="31"/>
      <c r="N4" s="31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>SUM(C4:AM4)</f>
        <v>53</v>
      </c>
      <c r="AO4" s="46">
        <f t="shared" si="0"/>
        <v>17</v>
      </c>
    </row>
    <row r="5" spans="1:43" s="5" customFormat="1" ht="33" customHeight="1">
      <c r="A5" s="2">
        <v>4</v>
      </c>
      <c r="B5" s="14" t="s">
        <v>63</v>
      </c>
      <c r="C5" s="3"/>
      <c r="D5" s="3"/>
      <c r="E5" s="3"/>
      <c r="F5" s="3"/>
      <c r="G5" s="3"/>
      <c r="H5" s="31"/>
      <c r="I5" s="31"/>
      <c r="J5" s="31"/>
      <c r="K5" s="31"/>
      <c r="L5" s="31"/>
      <c r="M5" s="31"/>
      <c r="N5" s="31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/>
      <c r="AN5" s="4">
        <f>SUM(C5:AM5)</f>
        <v>57</v>
      </c>
      <c r="AO5" s="46">
        <f t="shared" si="0"/>
        <v>19</v>
      </c>
    </row>
    <row r="6" spans="1:43" s="5" customFormat="1" ht="33" customHeight="1">
      <c r="A6" s="2">
        <v>5</v>
      </c>
      <c r="B6" s="14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>SUM(C6:AM6)</f>
        <v>51</v>
      </c>
      <c r="AO6" s="46">
        <f t="shared" si="0"/>
        <v>17</v>
      </c>
    </row>
    <row r="7" spans="1:43" s="5" customFormat="1" ht="33" customHeight="1">
      <c r="A7" s="2">
        <v>6</v>
      </c>
      <c r="B7" s="14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/>
      <c r="AN7" s="4">
        <f>SUM(C7:AM7)</f>
        <v>98</v>
      </c>
      <c r="AO7" s="46">
        <f t="shared" si="0"/>
        <v>32</v>
      </c>
    </row>
    <row r="8" spans="1:43" s="5" customFormat="1" ht="33" customHeight="1">
      <c r="A8" s="2">
        <v>7</v>
      </c>
      <c r="B8" s="25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>SUM(C8:AM8)</f>
        <v>51</v>
      </c>
      <c r="AO8" s="46">
        <f t="shared" si="0"/>
        <v>17</v>
      </c>
    </row>
    <row r="9" spans="1:43" s="5" customFormat="1" ht="33" customHeight="1">
      <c r="A9" s="2">
        <v>8</v>
      </c>
      <c r="B9" s="14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/>
      <c r="AN9" s="4">
        <f>SUM(C9:AM9)</f>
        <v>83</v>
      </c>
      <c r="AO9" s="46">
        <f t="shared" si="0"/>
        <v>27</v>
      </c>
    </row>
    <row r="10" spans="1:43" s="5" customFormat="1" ht="33" customHeight="1">
      <c r="A10" s="2">
        <v>9</v>
      </c>
      <c r="B10" s="14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>SUM(C10:AM10)</f>
        <v>62</v>
      </c>
      <c r="AO10" s="46">
        <f t="shared" si="0"/>
        <v>20</v>
      </c>
    </row>
    <row r="11" spans="1:43" s="5" customFormat="1" ht="33" customHeight="1">
      <c r="A11" s="2">
        <v>10</v>
      </c>
      <c r="B11" s="14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/>
      <c r="AN11" s="4">
        <f>SUM(C11:AM11)</f>
        <v>77</v>
      </c>
      <c r="AO11" s="46">
        <f t="shared" si="0"/>
        <v>25</v>
      </c>
    </row>
    <row r="12" spans="1:43" s="5" customFormat="1" ht="33" customHeight="1">
      <c r="A12" s="2">
        <v>11</v>
      </c>
      <c r="B12" s="14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>SUM(C12:AM12)</f>
        <v>63</v>
      </c>
      <c r="AO12" s="46">
        <f t="shared" si="0"/>
        <v>21</v>
      </c>
    </row>
    <row r="13" spans="1:43" s="5" customFormat="1" ht="33" customHeight="1">
      <c r="A13" s="2">
        <v>12</v>
      </c>
      <c r="B13" s="14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>SUM(C13:AM13)</f>
        <v>80</v>
      </c>
      <c r="AO13" s="46">
        <f t="shared" si="0"/>
        <v>26</v>
      </c>
    </row>
    <row r="14" spans="1:43" s="5" customFormat="1" ht="33" customHeight="1">
      <c r="A14" s="2">
        <v>13</v>
      </c>
      <c r="B14" s="14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>SUM(C14:AM14)</f>
        <v>23</v>
      </c>
      <c r="AO14" s="46">
        <f t="shared" si="0"/>
        <v>7</v>
      </c>
    </row>
    <row r="15" spans="1:43" s="5" customFormat="1" ht="33" customHeight="1">
      <c r="A15" s="2">
        <v>14</v>
      </c>
      <c r="B15" s="14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/>
      <c r="AN15" s="4">
        <f>SUM(C15:AM15)</f>
        <v>60</v>
      </c>
      <c r="AO15" s="46">
        <f t="shared" si="0"/>
        <v>20</v>
      </c>
    </row>
    <row r="16" spans="1:43" s="5" customFormat="1" ht="33" customHeight="1">
      <c r="A16" s="2">
        <v>15</v>
      </c>
      <c r="B16" s="14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/>
      <c r="AN16" s="4">
        <f>SUM(C16:AM16)</f>
        <v>62</v>
      </c>
      <c r="AO16" s="46">
        <f t="shared" si="0"/>
        <v>20</v>
      </c>
    </row>
    <row r="17" spans="1:41" s="5" customFormat="1" ht="33" customHeight="1">
      <c r="A17" s="2">
        <v>16</v>
      </c>
      <c r="B17" s="14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>SUM(C17:AM17)</f>
        <v>3</v>
      </c>
      <c r="AO17" s="46">
        <f t="shared" si="0"/>
        <v>1</v>
      </c>
    </row>
    <row r="18" spans="1:41" s="5" customFormat="1" ht="33" customHeight="1">
      <c r="A18" s="2">
        <v>17</v>
      </c>
      <c r="B18" s="14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/>
      <c r="AN18" s="4">
        <f>SUM(C18:AM18)</f>
        <v>78</v>
      </c>
      <c r="AO18" s="46">
        <f t="shared" si="0"/>
        <v>26</v>
      </c>
    </row>
    <row r="19" spans="1:41" s="5" customFormat="1" ht="33" customHeight="1">
      <c r="A19" s="2">
        <v>18</v>
      </c>
      <c r="B19" s="14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/>
      <c r="AN19" s="4">
        <f>SUM(C19:AM19)</f>
        <v>93</v>
      </c>
      <c r="AO19" s="46">
        <f t="shared" si="0"/>
        <v>31</v>
      </c>
    </row>
    <row r="20" spans="1:41" s="5" customFormat="1" ht="33" customHeight="1">
      <c r="A20" s="2">
        <v>19</v>
      </c>
      <c r="B20" s="14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>SUM(C20:AM20)</f>
        <v>71</v>
      </c>
      <c r="AO20" s="46">
        <f t="shared" si="0"/>
        <v>23</v>
      </c>
    </row>
    <row r="21" spans="1:41" s="5" customFormat="1" ht="33" customHeight="1">
      <c r="A21" s="2">
        <v>20</v>
      </c>
      <c r="B21" s="14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/>
      <c r="AN21" s="4">
        <f>SUM(C21:AM21)</f>
        <v>92</v>
      </c>
      <c r="AO21" s="46">
        <f t="shared" si="0"/>
        <v>30</v>
      </c>
    </row>
    <row r="22" spans="1:41" s="5" customFormat="1" ht="33" customHeight="1">
      <c r="A22" s="2">
        <v>21</v>
      </c>
      <c r="B22" s="14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/>
      <c r="AN22" s="4">
        <f>SUM(C22:AM22)</f>
        <v>77</v>
      </c>
      <c r="AO22" s="46">
        <f t="shared" si="0"/>
        <v>25</v>
      </c>
    </row>
    <row r="23" spans="1:41" s="5" customFormat="1" ht="33" customHeight="1">
      <c r="A23" s="2">
        <v>22</v>
      </c>
      <c r="B23" s="14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>SUM(C23:AM23)</f>
        <v>16</v>
      </c>
      <c r="AO23" s="46">
        <f t="shared" si="0"/>
        <v>5</v>
      </c>
    </row>
    <row r="24" spans="1:41" s="5" customFormat="1" ht="33" customHeight="1">
      <c r="A24" s="2">
        <v>23</v>
      </c>
      <c r="B24" s="14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>SUM(C24:AM24)</f>
        <v>0</v>
      </c>
      <c r="AO24" s="46">
        <f t="shared" si="0"/>
        <v>0</v>
      </c>
    </row>
    <row r="25" spans="1:41" s="5" customFormat="1" ht="33" customHeight="1">
      <c r="A25" s="2">
        <v>24</v>
      </c>
      <c r="B25" s="14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/>
      <c r="AN25" s="4">
        <f>SUM(C25:AM25)</f>
        <v>48</v>
      </c>
      <c r="AO25" s="46">
        <f t="shared" si="0"/>
        <v>16</v>
      </c>
    </row>
    <row r="26" spans="1:41" s="5" customFormat="1" ht="33" customHeight="1">
      <c r="A26" s="2">
        <v>25</v>
      </c>
      <c r="B26" s="14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/>
      <c r="AN26" s="4">
        <f>SUM(C26:AM26)</f>
        <v>23</v>
      </c>
      <c r="AO26" s="46">
        <f t="shared" si="0"/>
        <v>7</v>
      </c>
    </row>
    <row r="27" spans="1:41" s="5" customFormat="1" ht="33" customHeight="1">
      <c r="A27" s="2">
        <v>26</v>
      </c>
      <c r="B27" s="14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>SUM(C27:AM27)</f>
        <v>3</v>
      </c>
      <c r="AO27" s="46">
        <f t="shared" si="0"/>
        <v>1</v>
      </c>
    </row>
    <row r="28" spans="1:41" s="5" customFormat="1" ht="33" customHeight="1">
      <c r="A28" s="2">
        <v>27</v>
      </c>
      <c r="B28" s="14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/>
      <c r="AN28" s="4">
        <f>SUM(C28:AM28)</f>
        <v>60</v>
      </c>
      <c r="AO28" s="46">
        <f t="shared" si="0"/>
        <v>20</v>
      </c>
    </row>
    <row r="29" spans="1:41" s="5" customFormat="1" ht="33" customHeight="1">
      <c r="A29" s="2">
        <v>28</v>
      </c>
      <c r="B29" s="14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/>
      <c r="AN29" s="4">
        <f>SUM(C29:AM29)</f>
        <v>45</v>
      </c>
      <c r="AO29" s="46">
        <f t="shared" si="0"/>
        <v>15</v>
      </c>
    </row>
    <row r="30" spans="1:41" s="5" customFormat="1" ht="33" customHeight="1">
      <c r="A30" s="2">
        <v>29</v>
      </c>
      <c r="B30" s="14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/>
      <c r="AN30" s="4">
        <f>SUM(C30:AM30)</f>
        <v>68</v>
      </c>
      <c r="AO30" s="46">
        <f t="shared" si="0"/>
        <v>22</v>
      </c>
    </row>
    <row r="31" spans="1:41" s="5" customFormat="1" ht="33" customHeight="1">
      <c r="A31" s="2">
        <v>30</v>
      </c>
      <c r="B31" s="14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>SUM(C31:AM31)</f>
        <v>84</v>
      </c>
      <c r="AO31" s="46">
        <f t="shared" si="0"/>
        <v>28</v>
      </c>
    </row>
    <row r="32" spans="1:41" s="5" customFormat="1" ht="33" customHeight="1">
      <c r="A32" s="2">
        <v>31</v>
      </c>
      <c r="B32" s="14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>SUM(C32:AM32)</f>
        <v>74</v>
      </c>
      <c r="AO32" s="46">
        <f t="shared" si="0"/>
        <v>24</v>
      </c>
    </row>
    <row r="33" spans="1:41" s="5" customFormat="1" ht="33" customHeight="1">
      <c r="A33" s="2">
        <v>32</v>
      </c>
      <c r="B33" s="14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>SUM(C33:AM33)</f>
        <v>6</v>
      </c>
      <c r="AO33" s="46">
        <f t="shared" si="0"/>
        <v>2</v>
      </c>
    </row>
    <row r="34" spans="1:41" s="5" customFormat="1" ht="33" customHeight="1">
      <c r="A34" s="2">
        <v>33</v>
      </c>
      <c r="B34" s="14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>SUM(C34:AM34)</f>
        <v>27</v>
      </c>
      <c r="AO34" s="46">
        <f t="shared" si="0"/>
        <v>9</v>
      </c>
    </row>
    <row r="35" spans="1:41" s="5" customFormat="1" ht="33" customHeight="1">
      <c r="A35" s="2">
        <v>34</v>
      </c>
      <c r="B35" s="14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/>
      <c r="AN35" s="4">
        <f>SUM(C35:AM35)</f>
        <v>66</v>
      </c>
      <c r="AO35" s="46">
        <f t="shared" si="0"/>
        <v>22</v>
      </c>
    </row>
    <row r="36" spans="1:41" s="5" customFormat="1" ht="33" customHeight="1">
      <c r="A36" s="2">
        <v>35</v>
      </c>
      <c r="B36" s="14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/>
      <c r="AN36" s="4">
        <f>SUM(C36:AM36)</f>
        <v>80</v>
      </c>
      <c r="AO36" s="46">
        <f t="shared" si="0"/>
        <v>26</v>
      </c>
    </row>
    <row r="37" spans="1:41" s="5" customFormat="1" ht="33" customHeight="1">
      <c r="A37" s="2">
        <v>36</v>
      </c>
      <c r="B37" s="14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/>
      <c r="AN37" s="4">
        <f>SUM(C37:AM37)</f>
        <v>46</v>
      </c>
      <c r="AO37" s="46">
        <f t="shared" si="0"/>
        <v>15</v>
      </c>
    </row>
    <row r="38" spans="1:41" s="5" customFormat="1" ht="33" customHeight="1">
      <c r="A38" s="2">
        <v>37</v>
      </c>
      <c r="B38" s="14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>SUM(C38:AM38)</f>
        <v>33</v>
      </c>
      <c r="AO38" s="46">
        <f t="shared" si="0"/>
        <v>11</v>
      </c>
    </row>
    <row r="39" spans="1:41" s="5" customFormat="1" ht="33" customHeight="1">
      <c r="A39" s="2">
        <v>38</v>
      </c>
      <c r="B39" s="14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>SUM(C39:AM39)</f>
        <v>26</v>
      </c>
      <c r="AO39" s="46">
        <f t="shared" si="0"/>
        <v>9</v>
      </c>
    </row>
    <row r="40" spans="1:41" s="5" customFormat="1" ht="33" customHeight="1">
      <c r="A40" s="2">
        <v>39</v>
      </c>
      <c r="B40" s="14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/>
      <c r="AN40" s="4">
        <f>SUM(C40:AM40)</f>
        <v>63</v>
      </c>
      <c r="AO40" s="46">
        <f t="shared" si="0"/>
        <v>21</v>
      </c>
    </row>
    <row r="41" spans="1:41" s="5" customFormat="1" ht="33" customHeight="1">
      <c r="A41" s="2">
        <v>40</v>
      </c>
      <c r="B41" s="14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/>
      <c r="AN41" s="4">
        <f>SUM(C41:AM41)</f>
        <v>95</v>
      </c>
      <c r="AO41" s="46">
        <f t="shared" si="0"/>
        <v>31</v>
      </c>
    </row>
    <row r="42" spans="1:41" s="5" customFormat="1" ht="33" customHeight="1">
      <c r="A42" s="2">
        <v>41</v>
      </c>
      <c r="B42" s="14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/>
      <c r="AN42" s="4">
        <f>SUM(C42:AM42)</f>
        <v>69</v>
      </c>
      <c r="AO42" s="46">
        <f t="shared" si="0"/>
        <v>23</v>
      </c>
    </row>
    <row r="43" spans="1:41" s="5" customFormat="1" ht="33" customHeight="1">
      <c r="A43" s="2">
        <v>42</v>
      </c>
      <c r="B43" s="14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>SUM(C43:AM43)</f>
        <v>72</v>
      </c>
      <c r="AO43" s="46">
        <f t="shared" si="0"/>
        <v>24</v>
      </c>
    </row>
    <row r="44" spans="1:41" s="5" customFormat="1" ht="33" customHeight="1">
      <c r="A44" s="2">
        <v>43</v>
      </c>
      <c r="B44" s="14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>SUM(C44:AM44)</f>
        <v>48</v>
      </c>
      <c r="AO44" s="46">
        <f t="shared" si="0"/>
        <v>16</v>
      </c>
    </row>
    <row r="45" spans="1:41" s="5" customFormat="1" ht="33" customHeight="1">
      <c r="A45" s="2">
        <v>44</v>
      </c>
      <c r="B45" s="14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>SUM(C45:AM45)</f>
        <v>74</v>
      </c>
      <c r="AO45" s="46">
        <f t="shared" si="0"/>
        <v>24</v>
      </c>
    </row>
    <row r="46" spans="1:41" s="5" customFormat="1" ht="33" customHeight="1">
      <c r="A46" s="2">
        <v>45</v>
      </c>
      <c r="B46" s="14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/>
      <c r="AN46" s="4">
        <f>SUM(C46:AM46)</f>
        <v>76</v>
      </c>
      <c r="AO46" s="46">
        <f t="shared" si="0"/>
        <v>25</v>
      </c>
    </row>
    <row r="47" spans="1:41" s="5" customFormat="1" ht="33" customHeight="1">
      <c r="A47" s="2">
        <v>46</v>
      </c>
      <c r="B47" s="14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/>
      <c r="AN47" s="4">
        <f>SUM(C47:AM47)</f>
        <v>72</v>
      </c>
      <c r="AO47" s="46">
        <f t="shared" si="0"/>
        <v>24</v>
      </c>
    </row>
    <row r="48" spans="1:41" s="5" customFormat="1" ht="33" customHeight="1">
      <c r="A48" s="2">
        <v>47</v>
      </c>
      <c r="B48" s="14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>SUM(C48:AM48)</f>
        <v>50</v>
      </c>
      <c r="AO48" s="46">
        <f t="shared" si="0"/>
        <v>16</v>
      </c>
    </row>
    <row r="49" spans="1:48" s="5" customFormat="1" ht="33" customHeight="1">
      <c r="A49" s="2">
        <v>48</v>
      </c>
      <c r="B49" s="14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/>
      <c r="AN49" s="4">
        <f>SUM(C49:AM49)</f>
        <v>77</v>
      </c>
      <c r="AO49" s="46">
        <f t="shared" si="0"/>
        <v>25</v>
      </c>
    </row>
    <row r="50" spans="1:48" s="5" customFormat="1" ht="33" customHeight="1">
      <c r="A50" s="2">
        <v>49</v>
      </c>
      <c r="B50" s="14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/>
      <c r="AN50" s="4">
        <f>SUM(C50:AM50)</f>
        <v>92</v>
      </c>
      <c r="AO50" s="46">
        <f t="shared" si="0"/>
        <v>30</v>
      </c>
    </row>
    <row r="51" spans="1:48" s="5" customFormat="1" ht="33" customHeight="1">
      <c r="A51" s="2">
        <v>50</v>
      </c>
      <c r="B51" s="14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/>
      <c r="AN51" s="4">
        <f>SUM(C51:AM51)</f>
        <v>54</v>
      </c>
      <c r="AO51" s="46">
        <f t="shared" si="0"/>
        <v>18</v>
      </c>
    </row>
    <row r="52" spans="1:48" s="5" customFormat="1" ht="33" customHeight="1">
      <c r="A52" s="2">
        <v>51</v>
      </c>
      <c r="B52" s="14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>SUM(C52:AM52)</f>
        <v>62</v>
      </c>
      <c r="AO52" s="46">
        <f t="shared" si="0"/>
        <v>20</v>
      </c>
    </row>
    <row r="53" spans="1:48" s="30" customFormat="1" ht="33" customHeight="1">
      <c r="A53" s="26" t="s">
        <v>53</v>
      </c>
      <c r="B53" s="27" t="s">
        <v>52</v>
      </c>
      <c r="C53" s="28">
        <f>COUNT(C2:C52)</f>
        <v>25</v>
      </c>
      <c r="D53" s="28">
        <f>COUNT(D2:D52)</f>
        <v>38</v>
      </c>
      <c r="E53" s="28">
        <f>COUNT(E2:E52)</f>
        <v>13</v>
      </c>
      <c r="F53" s="28">
        <f>COUNT(F2:F52)</f>
        <v>37</v>
      </c>
      <c r="G53" s="28">
        <f>COUNT(G2:G52)</f>
        <v>7</v>
      </c>
      <c r="H53" s="28">
        <f>COUNT(H2:H52)</f>
        <v>34</v>
      </c>
      <c r="I53" s="28">
        <f>COUNT(I2:I52)</f>
        <v>32</v>
      </c>
      <c r="J53" s="28">
        <f>COUNT(J2:J52)</f>
        <v>29</v>
      </c>
      <c r="K53" s="28">
        <f>COUNT(K2:K52)</f>
        <v>22</v>
      </c>
      <c r="L53" s="28">
        <f>COUNT(L2:L52)</f>
        <v>38</v>
      </c>
      <c r="M53" s="28">
        <f>COUNT(M2:M52)</f>
        <v>32</v>
      </c>
      <c r="N53" s="28">
        <f>COUNT(N2:N52)</f>
        <v>27</v>
      </c>
      <c r="O53" s="28">
        <f>COUNT(O2:O52)</f>
        <v>23</v>
      </c>
      <c r="P53" s="28">
        <f>COUNT(P2:P52)</f>
        <v>32</v>
      </c>
      <c r="Q53" s="28">
        <f>COUNT(Q2:Q52)</f>
        <v>31</v>
      </c>
      <c r="R53" s="28">
        <f>COUNT(R2:R52)</f>
        <v>41</v>
      </c>
      <c r="S53" s="28">
        <f>COUNT(S2:S52)</f>
        <v>31</v>
      </c>
      <c r="T53" s="28">
        <f>COUNT(T2:T52)</f>
        <v>27</v>
      </c>
      <c r="U53" s="28">
        <f>COUNT(U2:U52)</f>
        <v>34</v>
      </c>
      <c r="V53" s="28">
        <f>COUNT(V2:V52)</f>
        <v>32</v>
      </c>
      <c r="W53" s="28">
        <f>COUNT(W2:W52)</f>
        <v>29</v>
      </c>
      <c r="X53" s="28">
        <f>COUNT(X2:X52)</f>
        <v>28</v>
      </c>
      <c r="Y53" s="28">
        <f>COUNT(Y2:Y52)</f>
        <v>32</v>
      </c>
      <c r="Z53" s="28">
        <f>COUNT(Z2:Z52)</f>
        <v>32</v>
      </c>
      <c r="AA53" s="28">
        <f>COUNT(AA2:AA52)</f>
        <v>32</v>
      </c>
      <c r="AB53" s="28">
        <f>COUNT(AB2:AB52)</f>
        <v>25</v>
      </c>
      <c r="AC53" s="28">
        <f>COUNT(AC2:AC52)</f>
        <v>12</v>
      </c>
      <c r="AD53" s="28">
        <f>COUNT(AD2:AD52)</f>
        <v>31</v>
      </c>
      <c r="AE53" s="28">
        <f>COUNT(AE2:AE52)</f>
        <v>1</v>
      </c>
      <c r="AF53" s="28">
        <f>COUNT(AF2:AF52)</f>
        <v>27</v>
      </c>
      <c r="AG53" s="28">
        <f>COUNT(AG2:AG52)</f>
        <v>24</v>
      </c>
      <c r="AH53" s="28">
        <f>COUNT(AH2:AH52)</f>
        <v>28</v>
      </c>
      <c r="AI53" s="28">
        <f>COUNT(AI2:AI52)</f>
        <v>30</v>
      </c>
      <c r="AJ53" s="28">
        <f>COUNT(AJ2:AJ52)</f>
        <v>22</v>
      </c>
      <c r="AK53" s="28">
        <f>COUNT(AK2:AK52)</f>
        <v>33</v>
      </c>
      <c r="AL53" s="28">
        <f>COUNT(AL2:AL52)</f>
        <v>23</v>
      </c>
      <c r="AM53" s="28">
        <f>COUNT(AM2:AM52)</f>
        <v>0</v>
      </c>
      <c r="AN53" s="29"/>
      <c r="AO53" s="47"/>
    </row>
    <row r="54" spans="1:48" s="37" customFormat="1" ht="33" customHeight="1">
      <c r="A54" s="33" t="s">
        <v>53</v>
      </c>
      <c r="B54" s="34" t="s">
        <v>55</v>
      </c>
      <c r="C54" s="35">
        <f>(C53/51)*100</f>
        <v>49.019607843137251</v>
      </c>
      <c r="D54" s="35">
        <f>(D53/51)*100</f>
        <v>74.509803921568633</v>
      </c>
      <c r="E54" s="35">
        <f>(E53/51)*100</f>
        <v>25.490196078431371</v>
      </c>
      <c r="F54" s="35">
        <f>(F53/51)*100</f>
        <v>72.549019607843135</v>
      </c>
      <c r="G54" s="35">
        <f>(G53/51)*100</f>
        <v>13.725490196078432</v>
      </c>
      <c r="H54" s="35">
        <f>(H53/51)*100</f>
        <v>66.666666666666657</v>
      </c>
      <c r="I54" s="35">
        <f>(I53/51)*100</f>
        <v>62.745098039215684</v>
      </c>
      <c r="J54" s="35">
        <f>(J53/51)*100</f>
        <v>56.862745098039213</v>
      </c>
      <c r="K54" s="35">
        <f>(K53/51)*100</f>
        <v>43.137254901960787</v>
      </c>
      <c r="L54" s="35">
        <f>(L53/51)*100</f>
        <v>74.509803921568633</v>
      </c>
      <c r="M54" s="35">
        <f>(M53/51)*100</f>
        <v>62.745098039215684</v>
      </c>
      <c r="N54" s="35">
        <f>(N53/51)*100</f>
        <v>52.941176470588239</v>
      </c>
      <c r="O54" s="35">
        <f>(O53/51)*100</f>
        <v>45.098039215686278</v>
      </c>
      <c r="P54" s="35">
        <f>(P53/51)*100</f>
        <v>62.745098039215684</v>
      </c>
      <c r="Q54" s="35">
        <f>(Q53/51)*100</f>
        <v>60.784313725490193</v>
      </c>
      <c r="R54" s="35">
        <f>(R53/51)*100</f>
        <v>80.392156862745097</v>
      </c>
      <c r="S54" s="35">
        <f>(S53/51)*100</f>
        <v>60.784313725490193</v>
      </c>
      <c r="T54" s="35">
        <f>(T53/51)*100</f>
        <v>52.941176470588239</v>
      </c>
      <c r="U54" s="35">
        <f>(U53/51)*100</f>
        <v>66.666666666666657</v>
      </c>
      <c r="V54" s="35">
        <f>(V53/51)*100</f>
        <v>62.745098039215684</v>
      </c>
      <c r="W54" s="35">
        <f>(W53/51)*100</f>
        <v>56.862745098039213</v>
      </c>
      <c r="X54" s="35">
        <f>(X53/51)*100</f>
        <v>54.901960784313729</v>
      </c>
      <c r="Y54" s="35">
        <f>(Y53/51)*100</f>
        <v>62.745098039215684</v>
      </c>
      <c r="Z54" s="35">
        <f>(Z53/51)*100</f>
        <v>62.745098039215684</v>
      </c>
      <c r="AA54" s="35">
        <f>(AA53/51)*100</f>
        <v>62.745098039215684</v>
      </c>
      <c r="AB54" s="35">
        <f>(AB53/51)*100</f>
        <v>49.019607843137251</v>
      </c>
      <c r="AC54" s="35">
        <f>(AC53/51)*100</f>
        <v>23.52941176470588</v>
      </c>
      <c r="AD54" s="35">
        <f>(AD53/51)*100</f>
        <v>60.784313725490193</v>
      </c>
      <c r="AE54" s="35">
        <f>(AE53/51)*100</f>
        <v>1.9607843137254901</v>
      </c>
      <c r="AF54" s="35">
        <f>(AF53/51)*100</f>
        <v>52.941176470588239</v>
      </c>
      <c r="AG54" s="35">
        <f>(AG53/51)*100</f>
        <v>47.058823529411761</v>
      </c>
      <c r="AH54" s="35">
        <f>(AH53/51)*100</f>
        <v>54.901960784313729</v>
      </c>
      <c r="AI54" s="35">
        <f>(AI53/51)*100</f>
        <v>58.82352941176471</v>
      </c>
      <c r="AJ54" s="35">
        <f>(AJ53/51)*100</f>
        <v>43.137254901960787</v>
      </c>
      <c r="AK54" s="35">
        <f>(AK53/51)*100</f>
        <v>64.705882352941174</v>
      </c>
      <c r="AL54" s="35">
        <f>(AL53/51)*100</f>
        <v>45.098039215686278</v>
      </c>
      <c r="AM54" s="35">
        <f>(AM53/51)*100</f>
        <v>0</v>
      </c>
      <c r="AN54" s="36"/>
      <c r="AO54" s="48"/>
    </row>
    <row r="55" spans="1:48" s="5" customFormat="1" ht="33" customHeight="1">
      <c r="A55" s="2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K57" s="9"/>
      <c r="L57" s="8"/>
      <c r="M57" s="8"/>
      <c r="N57" s="9"/>
      <c r="O57" s="8"/>
      <c r="P57" s="8"/>
      <c r="Q57" s="8"/>
      <c r="R57" s="8"/>
      <c r="S57" s="9"/>
      <c r="T57" s="9"/>
      <c r="U57" s="9"/>
      <c r="V57" s="8"/>
      <c r="W57" s="8"/>
      <c r="X57" s="8"/>
      <c r="Y57" s="8"/>
      <c r="Z57" s="8"/>
      <c r="AA57" s="8"/>
      <c r="AB57" s="9"/>
      <c r="AC57" s="8"/>
      <c r="AD57" s="9"/>
      <c r="AE57" s="9"/>
      <c r="AF57" s="9"/>
      <c r="AG57" s="9"/>
      <c r="AH57" s="9"/>
      <c r="AI57" s="9"/>
      <c r="AJ57" s="9"/>
      <c r="AK57" s="9"/>
      <c r="AL57" s="9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K58" s="9"/>
      <c r="L58" s="8"/>
      <c r="M58" s="8"/>
      <c r="N58" s="9"/>
      <c r="O58" s="8"/>
      <c r="P58" s="8"/>
      <c r="Q58" s="8"/>
      <c r="R58" s="8"/>
      <c r="S58" s="9"/>
      <c r="T58" s="9"/>
      <c r="U58" s="9"/>
      <c r="V58" s="8"/>
      <c r="W58" s="8"/>
      <c r="X58" s="8"/>
      <c r="Y58" s="8"/>
      <c r="Z58" s="8"/>
      <c r="AA58" s="8"/>
      <c r="AB58" s="9"/>
      <c r="AC58" s="8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8" s="10" customFormat="1" ht="24" customHeight="1">
      <c r="A59" s="7"/>
      <c r="B59" s="11"/>
      <c r="AO59" s="41"/>
      <c r="AP59" s="1"/>
      <c r="AQ59" s="1"/>
      <c r="AR59" s="1"/>
      <c r="AS59" s="1"/>
      <c r="AT59" s="1"/>
      <c r="AU59" s="1"/>
      <c r="AV59" s="1"/>
    </row>
    <row r="60" spans="1:48" s="10" customFormat="1" ht="22.75" customHeight="1">
      <c r="A60" s="11"/>
      <c r="B60" s="11"/>
      <c r="AO60" s="41"/>
      <c r="AP60" s="1"/>
      <c r="AQ60" s="1"/>
      <c r="AR60" s="1"/>
      <c r="AS60" s="1"/>
      <c r="AT60" s="1"/>
      <c r="AU60" s="1"/>
      <c r="AV60" s="1"/>
    </row>
    <row r="61" spans="1:48" s="10" customFormat="1" ht="23.25" customHeight="1">
      <c r="A61" s="11"/>
      <c r="B61" s="11"/>
      <c r="C61" s="12"/>
      <c r="AO61" s="41"/>
      <c r="AP61" s="1"/>
      <c r="AQ61" s="1"/>
      <c r="AR61" s="1"/>
      <c r="AS61" s="1"/>
      <c r="AT61" s="1"/>
      <c r="AU61" s="1"/>
      <c r="AV61" s="1"/>
    </row>
  </sheetData>
  <autoFilter ref="A1:AN53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3" width="5.6640625" style="10" customWidth="1"/>
    <col min="34" max="38" width="5.6640625" style="44" customWidth="1"/>
    <col min="39" max="39" width="10.83203125" style="10" customWidth="1"/>
    <col min="40" max="40" width="8.5" style="13" customWidth="1"/>
    <col min="41" max="47" width="4.6640625" style="1" customWidth="1"/>
    <col min="48" max="16384" width="8.83203125" style="1"/>
  </cols>
  <sheetData>
    <row r="1" spans="1:42" ht="88" customHeight="1">
      <c r="A1" s="23" t="s">
        <v>44</v>
      </c>
      <c r="B1" s="24"/>
      <c r="C1" s="22" t="s">
        <v>0</v>
      </c>
      <c r="D1" s="16">
        <v>44626</v>
      </c>
      <c r="E1" s="16">
        <v>44633</v>
      </c>
      <c r="F1" s="16">
        <v>44640</v>
      </c>
      <c r="G1" s="16">
        <v>44647</v>
      </c>
      <c r="H1" s="16">
        <v>44654</v>
      </c>
      <c r="I1" s="18">
        <v>44661</v>
      </c>
      <c r="J1" s="18">
        <v>44668</v>
      </c>
      <c r="K1" s="17">
        <v>44669</v>
      </c>
      <c r="L1" s="16">
        <v>44675</v>
      </c>
      <c r="M1" s="17">
        <v>44682</v>
      </c>
      <c r="N1" s="16">
        <v>44689</v>
      </c>
      <c r="O1" s="18">
        <v>44696</v>
      </c>
      <c r="P1" s="18">
        <v>44703</v>
      </c>
      <c r="Q1" s="17">
        <v>44707</v>
      </c>
      <c r="R1" s="18">
        <v>44710</v>
      </c>
      <c r="S1" s="18">
        <v>44717</v>
      </c>
      <c r="T1" s="17">
        <v>44718</v>
      </c>
      <c r="U1" s="16">
        <v>44724</v>
      </c>
      <c r="V1" s="16">
        <v>44731</v>
      </c>
      <c r="W1" s="16">
        <v>44738</v>
      </c>
      <c r="X1" s="16">
        <v>44745</v>
      </c>
      <c r="Y1" s="16">
        <v>44752</v>
      </c>
      <c r="Z1" s="16">
        <v>44759</v>
      </c>
      <c r="AA1" s="17">
        <v>44763</v>
      </c>
      <c r="AB1" s="16">
        <v>44766</v>
      </c>
      <c r="AC1" s="16">
        <v>44773</v>
      </c>
      <c r="AD1" s="16">
        <v>44780</v>
      </c>
      <c r="AE1" s="16">
        <v>44787</v>
      </c>
      <c r="AF1" s="17">
        <v>44788</v>
      </c>
      <c r="AG1" s="18">
        <v>44794</v>
      </c>
      <c r="AH1" s="18">
        <v>44801</v>
      </c>
      <c r="AI1" s="18">
        <v>44808</v>
      </c>
      <c r="AJ1" s="18">
        <v>44815</v>
      </c>
      <c r="AK1" s="18">
        <v>44822</v>
      </c>
      <c r="AL1" s="18">
        <v>44829</v>
      </c>
      <c r="AM1" s="19" t="s">
        <v>1</v>
      </c>
      <c r="AN1" s="45" t="s">
        <v>57</v>
      </c>
    </row>
    <row r="2" spans="1:42" s="5" customFormat="1" ht="33" customHeight="1">
      <c r="A2" s="2">
        <v>1</v>
      </c>
      <c r="B2" s="14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9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40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6">
        <f>COUNT(D2:AL2)</f>
        <v>35</v>
      </c>
      <c r="AP2" s="6"/>
    </row>
    <row r="3" spans="1:42" s="5" customFormat="1" ht="33" customHeight="1">
      <c r="A3" s="2">
        <v>2</v>
      </c>
      <c r="B3" s="14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1">
        <v>3</v>
      </c>
      <c r="I3" s="31">
        <v>3</v>
      </c>
      <c r="J3" s="31">
        <v>3</v>
      </c>
      <c r="K3" s="31">
        <v>3</v>
      </c>
      <c r="L3" s="31"/>
      <c r="M3" s="31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6">
        <f t="shared" ref="AN3:AN46" si="1">COUNT(D3:AL3)</f>
        <v>29</v>
      </c>
    </row>
    <row r="4" spans="1:42" s="5" customFormat="1" ht="33" customHeight="1">
      <c r="A4" s="2">
        <v>3</v>
      </c>
      <c r="B4" s="14" t="s">
        <v>51</v>
      </c>
      <c r="C4" s="3"/>
      <c r="D4" s="3">
        <v>3</v>
      </c>
      <c r="E4" s="3"/>
      <c r="F4" s="3">
        <v>3</v>
      </c>
      <c r="G4" s="3"/>
      <c r="H4" s="31"/>
      <c r="I4" s="31"/>
      <c r="J4" s="31">
        <v>3</v>
      </c>
      <c r="K4" s="31">
        <v>3</v>
      </c>
      <c r="L4" s="31">
        <v>3</v>
      </c>
      <c r="M4" s="31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6">
        <f t="shared" si="1"/>
        <v>21</v>
      </c>
    </row>
    <row r="5" spans="1:42" s="5" customFormat="1" ht="33" customHeight="1">
      <c r="A5" s="2">
        <v>4</v>
      </c>
      <c r="B5" s="14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6">
        <f t="shared" si="1"/>
        <v>20</v>
      </c>
    </row>
    <row r="6" spans="1:42" s="5" customFormat="1" ht="33" customHeight="1">
      <c r="A6" s="2">
        <v>5</v>
      </c>
      <c r="B6" s="14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6">
        <f t="shared" si="1"/>
        <v>28</v>
      </c>
    </row>
    <row r="7" spans="1:42" s="5" customFormat="1" ht="33" customHeight="1">
      <c r="A7" s="2">
        <v>6</v>
      </c>
      <c r="B7" s="25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6">
        <f t="shared" si="1"/>
        <v>19</v>
      </c>
    </row>
    <row r="8" spans="1:42" s="5" customFormat="1" ht="33" customHeight="1">
      <c r="A8" s="2">
        <v>7</v>
      </c>
      <c r="B8" s="14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6">
        <f t="shared" si="1"/>
        <v>32</v>
      </c>
    </row>
    <row r="9" spans="1:42" s="5" customFormat="1" ht="33" customHeight="1">
      <c r="A9" s="2">
        <v>8</v>
      </c>
      <c r="B9" s="14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6">
        <f t="shared" si="1"/>
        <v>24</v>
      </c>
    </row>
    <row r="10" spans="1:42" s="5" customFormat="1" ht="33" customHeight="1">
      <c r="A10" s="2">
        <v>9</v>
      </c>
      <c r="B10" s="14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6">
        <f t="shared" si="1"/>
        <v>25</v>
      </c>
    </row>
    <row r="11" spans="1:42" s="5" customFormat="1" ht="33" customHeight="1">
      <c r="A11" s="2">
        <v>10</v>
      </c>
      <c r="B11" s="14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8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6">
        <f t="shared" si="1"/>
        <v>23</v>
      </c>
    </row>
    <row r="12" spans="1:42" s="5" customFormat="1" ht="33" customHeight="1">
      <c r="A12" s="2">
        <v>11</v>
      </c>
      <c r="B12" s="14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6">
        <f t="shared" si="1"/>
        <v>26</v>
      </c>
    </row>
    <row r="13" spans="1:42" s="5" customFormat="1" ht="33" customHeight="1">
      <c r="A13" s="2">
        <v>12</v>
      </c>
      <c r="B13" s="14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6">
        <f t="shared" si="1"/>
        <v>13</v>
      </c>
    </row>
    <row r="14" spans="1:42" s="5" customFormat="1" ht="33" customHeight="1">
      <c r="A14" s="2">
        <v>13</v>
      </c>
      <c r="B14" s="14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6">
        <f t="shared" si="1"/>
        <v>25</v>
      </c>
    </row>
    <row r="15" spans="1:42" s="5" customFormat="1" ht="33" customHeight="1">
      <c r="A15" s="2">
        <v>14</v>
      </c>
      <c r="B15" s="14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6">
        <f t="shared" si="1"/>
        <v>19</v>
      </c>
    </row>
    <row r="16" spans="1:42" s="5" customFormat="1" ht="33" customHeight="1">
      <c r="A16" s="2">
        <v>15</v>
      </c>
      <c r="B16" s="14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6">
        <f t="shared" si="1"/>
        <v>6</v>
      </c>
    </row>
    <row r="17" spans="1:40" s="5" customFormat="1" ht="33" customHeight="1">
      <c r="A17" s="2">
        <v>16</v>
      </c>
      <c r="B17" s="14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6">
        <f t="shared" si="1"/>
        <v>30</v>
      </c>
    </row>
    <row r="18" spans="1:40" s="5" customFormat="1" ht="33" customHeight="1">
      <c r="A18" s="2">
        <v>17</v>
      </c>
      <c r="B18" s="14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6">
        <f t="shared" si="1"/>
        <v>24</v>
      </c>
    </row>
    <row r="19" spans="1:40" s="5" customFormat="1" ht="33" customHeight="1">
      <c r="A19" s="2">
        <v>18</v>
      </c>
      <c r="B19" s="14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6">
        <f t="shared" si="1"/>
        <v>26</v>
      </c>
    </row>
    <row r="20" spans="1:40" s="5" customFormat="1" ht="33" customHeight="1">
      <c r="A20" s="2">
        <v>19</v>
      </c>
      <c r="B20" s="14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9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6">
        <f t="shared" si="1"/>
        <v>32</v>
      </c>
    </row>
    <row r="21" spans="1:40" s="5" customFormat="1" ht="33" customHeight="1">
      <c r="A21" s="2">
        <v>20</v>
      </c>
      <c r="B21" s="14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6">
        <f t="shared" si="1"/>
        <v>18</v>
      </c>
    </row>
    <row r="22" spans="1:40" s="5" customFormat="1" ht="33" customHeight="1">
      <c r="A22" s="2">
        <v>21</v>
      </c>
      <c r="B22" s="14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6">
        <f t="shared" si="1"/>
        <v>4</v>
      </c>
    </row>
    <row r="23" spans="1:40" s="5" customFormat="1" ht="33" customHeight="1">
      <c r="A23" s="2">
        <v>22</v>
      </c>
      <c r="B23" s="14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6">
        <f t="shared" si="1"/>
        <v>2</v>
      </c>
    </row>
    <row r="24" spans="1:40" s="5" customFormat="1" ht="33" customHeight="1">
      <c r="A24" s="2">
        <v>23</v>
      </c>
      <c r="B24" s="14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6">
        <f t="shared" si="1"/>
        <v>12</v>
      </c>
    </row>
    <row r="25" spans="1:40" s="5" customFormat="1" ht="33" customHeight="1">
      <c r="A25" s="2">
        <v>24</v>
      </c>
      <c r="B25" s="14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9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6">
        <f t="shared" si="1"/>
        <v>30</v>
      </c>
    </row>
    <row r="26" spans="1:40" s="5" customFormat="1" ht="33" customHeight="1">
      <c r="A26" s="2">
        <v>25</v>
      </c>
      <c r="B26" s="14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6">
        <f t="shared" si="1"/>
        <v>23</v>
      </c>
    </row>
    <row r="27" spans="1:40" s="5" customFormat="1" ht="33" customHeight="1">
      <c r="A27" s="2">
        <v>26</v>
      </c>
      <c r="B27" s="14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6">
        <f t="shared" si="1"/>
        <v>23</v>
      </c>
    </row>
    <row r="28" spans="1:40" s="5" customFormat="1" ht="33" customHeight="1">
      <c r="A28" s="2">
        <v>27</v>
      </c>
      <c r="B28" s="14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6">
        <f t="shared" si="1"/>
        <v>10</v>
      </c>
    </row>
    <row r="29" spans="1:40" s="5" customFormat="1" ht="33" customHeight="1">
      <c r="A29" s="2">
        <v>28</v>
      </c>
      <c r="B29" s="14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6">
        <f t="shared" si="1"/>
        <v>8</v>
      </c>
    </row>
    <row r="30" spans="1:40" s="5" customFormat="1" ht="33" customHeight="1">
      <c r="A30" s="2">
        <v>29</v>
      </c>
      <c r="B30" s="14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6">
        <f t="shared" si="1"/>
        <v>25</v>
      </c>
    </row>
    <row r="31" spans="1:40" s="5" customFormat="1" ht="33" customHeight="1">
      <c r="A31" s="2">
        <v>30</v>
      </c>
      <c r="B31" s="14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6">
        <f t="shared" si="1"/>
        <v>26</v>
      </c>
    </row>
    <row r="32" spans="1:40" s="5" customFormat="1" ht="33" customHeight="1">
      <c r="A32" s="2">
        <v>31</v>
      </c>
      <c r="B32" s="14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6">
        <f t="shared" si="1"/>
        <v>15</v>
      </c>
    </row>
    <row r="33" spans="1:40" s="5" customFormat="1" ht="33" customHeight="1">
      <c r="A33" s="2">
        <v>32</v>
      </c>
      <c r="B33" s="14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6">
        <f t="shared" si="1"/>
        <v>16</v>
      </c>
    </row>
    <row r="34" spans="1:40" s="5" customFormat="1" ht="33" customHeight="1">
      <c r="A34" s="2">
        <v>33</v>
      </c>
      <c r="B34" s="14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6">
        <f t="shared" si="1"/>
        <v>14</v>
      </c>
    </row>
    <row r="35" spans="1:40" s="5" customFormat="1" ht="33" customHeight="1">
      <c r="A35" s="2">
        <v>34</v>
      </c>
      <c r="B35" s="14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6">
        <f t="shared" si="1"/>
        <v>33</v>
      </c>
    </row>
    <row r="36" spans="1:40" s="5" customFormat="1" ht="33" customHeight="1">
      <c r="A36" s="2">
        <v>35</v>
      </c>
      <c r="B36" s="14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6">
        <f t="shared" si="1"/>
        <v>24</v>
      </c>
    </row>
    <row r="37" spans="1:40" s="5" customFormat="1" ht="33" customHeight="1">
      <c r="A37" s="2">
        <v>36</v>
      </c>
      <c r="B37" s="14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6">
        <f t="shared" si="1"/>
        <v>25</v>
      </c>
    </row>
    <row r="38" spans="1:40" s="5" customFormat="1" ht="33" customHeight="1">
      <c r="A38" s="2">
        <v>37</v>
      </c>
      <c r="B38" s="14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9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6">
        <f t="shared" si="1"/>
        <v>17</v>
      </c>
    </row>
    <row r="39" spans="1:40" s="5" customFormat="1" ht="33" customHeight="1">
      <c r="A39" s="2">
        <v>38</v>
      </c>
      <c r="B39" s="14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6">
        <f t="shared" si="1"/>
        <v>24</v>
      </c>
    </row>
    <row r="40" spans="1:40" s="5" customFormat="1" ht="33" customHeight="1">
      <c r="A40" s="2">
        <v>39</v>
      </c>
      <c r="B40" s="14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6">
        <f t="shared" si="1"/>
        <v>22</v>
      </c>
    </row>
    <row r="41" spans="1:40" s="5" customFormat="1" ht="33" customHeight="1">
      <c r="A41" s="2">
        <v>40</v>
      </c>
      <c r="B41" s="14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6">
        <f t="shared" si="1"/>
        <v>16</v>
      </c>
    </row>
    <row r="42" spans="1:40" s="5" customFormat="1" ht="33" customHeight="1">
      <c r="A42" s="2">
        <v>41</v>
      </c>
      <c r="B42" s="14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6">
        <f t="shared" si="1"/>
        <v>16</v>
      </c>
    </row>
    <row r="43" spans="1:40" s="5" customFormat="1" ht="33" customHeight="1">
      <c r="A43" s="2">
        <v>42</v>
      </c>
      <c r="B43" s="14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6">
        <f t="shared" si="1"/>
        <v>19</v>
      </c>
    </row>
    <row r="44" spans="1:40" s="5" customFormat="1" ht="33" customHeight="1">
      <c r="A44" s="2">
        <v>43</v>
      </c>
      <c r="B44" s="14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6">
        <f t="shared" si="1"/>
        <v>30</v>
      </c>
    </row>
    <row r="45" spans="1:40" s="5" customFormat="1" ht="33" customHeight="1">
      <c r="A45" s="2">
        <v>44</v>
      </c>
      <c r="B45" s="14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6">
        <f t="shared" si="1"/>
        <v>12</v>
      </c>
    </row>
    <row r="46" spans="1:40" s="5" customFormat="1" ht="33" customHeight="1">
      <c r="A46" s="2">
        <v>45</v>
      </c>
      <c r="B46" s="14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6">
        <f t="shared" si="1"/>
        <v>19</v>
      </c>
    </row>
    <row r="47" spans="1:40" s="30" customFormat="1" ht="33" customHeight="1">
      <c r="A47" s="26" t="s">
        <v>53</v>
      </c>
      <c r="B47" s="27" t="s">
        <v>52</v>
      </c>
      <c r="C47" s="28">
        <f t="shared" ref="C47:AL47" si="2">COUNT(C2:C46)</f>
        <v>30</v>
      </c>
      <c r="D47" s="28">
        <f t="shared" si="2"/>
        <v>37</v>
      </c>
      <c r="E47" s="28">
        <f t="shared" si="2"/>
        <v>35</v>
      </c>
      <c r="F47" s="28">
        <f t="shared" si="2"/>
        <v>31</v>
      </c>
      <c r="G47" s="28">
        <f t="shared" si="2"/>
        <v>27</v>
      </c>
      <c r="H47" s="28">
        <f t="shared" si="2"/>
        <v>28</v>
      </c>
      <c r="I47" s="28">
        <f t="shared" si="2"/>
        <v>30</v>
      </c>
      <c r="J47" s="28">
        <f t="shared" si="2"/>
        <v>25</v>
      </c>
      <c r="K47" s="28">
        <f t="shared" si="2"/>
        <v>26</v>
      </c>
      <c r="L47" s="28">
        <f t="shared" si="2"/>
        <v>31</v>
      </c>
      <c r="M47" s="28">
        <f t="shared" si="2"/>
        <v>24</v>
      </c>
      <c r="N47" s="28">
        <f t="shared" si="2"/>
        <v>32</v>
      </c>
      <c r="O47" s="28">
        <f t="shared" si="2"/>
        <v>25</v>
      </c>
      <c r="P47" s="28">
        <f t="shared" si="2"/>
        <v>32</v>
      </c>
      <c r="Q47" s="28">
        <f t="shared" si="2"/>
        <v>31</v>
      </c>
      <c r="R47" s="28">
        <f t="shared" si="2"/>
        <v>26</v>
      </c>
      <c r="S47" s="28">
        <f t="shared" si="2"/>
        <v>34</v>
      </c>
      <c r="T47" s="28">
        <f t="shared" si="2"/>
        <v>31</v>
      </c>
      <c r="U47" s="28">
        <f t="shared" si="2"/>
        <v>28</v>
      </c>
      <c r="V47" s="28">
        <f t="shared" si="2"/>
        <v>24</v>
      </c>
      <c r="W47" s="28">
        <f t="shared" si="2"/>
        <v>23</v>
      </c>
      <c r="X47" s="28">
        <f t="shared" si="2"/>
        <v>29</v>
      </c>
      <c r="Y47" s="28">
        <f t="shared" si="2"/>
        <v>28</v>
      </c>
      <c r="Z47" s="28">
        <f t="shared" si="2"/>
        <v>23</v>
      </c>
      <c r="AA47" s="28">
        <f t="shared" si="2"/>
        <v>10</v>
      </c>
      <c r="AB47" s="28">
        <f t="shared" si="2"/>
        <v>31</v>
      </c>
      <c r="AC47" s="28">
        <f t="shared" si="2"/>
        <v>27</v>
      </c>
      <c r="AD47" s="28">
        <f t="shared" si="2"/>
        <v>28</v>
      </c>
      <c r="AE47" s="28">
        <f t="shared" si="2"/>
        <v>28</v>
      </c>
      <c r="AF47" s="28">
        <f t="shared" si="2"/>
        <v>18</v>
      </c>
      <c r="AG47" s="28">
        <f t="shared" si="2"/>
        <v>27</v>
      </c>
      <c r="AH47" s="28">
        <f t="shared" si="2"/>
        <v>26</v>
      </c>
      <c r="AI47" s="28">
        <f t="shared" si="2"/>
        <v>29</v>
      </c>
      <c r="AJ47" s="28">
        <f t="shared" si="2"/>
        <v>27</v>
      </c>
      <c r="AK47" s="28">
        <f t="shared" si="2"/>
        <v>9</v>
      </c>
      <c r="AL47" s="28">
        <f t="shared" si="2"/>
        <v>20</v>
      </c>
      <c r="AM47" s="29"/>
      <c r="AN47" s="47"/>
    </row>
    <row r="48" spans="1:40" s="37" customFormat="1" ht="33" customHeight="1">
      <c r="A48" s="33" t="s">
        <v>53</v>
      </c>
      <c r="B48" s="34" t="s">
        <v>55</v>
      </c>
      <c r="C48" s="35">
        <f t="shared" ref="C48:AL48" si="3">(C47/45)*100</f>
        <v>66.666666666666657</v>
      </c>
      <c r="D48" s="35">
        <f t="shared" si="3"/>
        <v>82.222222222222214</v>
      </c>
      <c r="E48" s="35">
        <f t="shared" si="3"/>
        <v>77.777777777777786</v>
      </c>
      <c r="F48" s="35">
        <f t="shared" si="3"/>
        <v>68.888888888888886</v>
      </c>
      <c r="G48" s="35">
        <f t="shared" si="3"/>
        <v>60</v>
      </c>
      <c r="H48" s="35">
        <f t="shared" si="3"/>
        <v>62.222222222222221</v>
      </c>
      <c r="I48" s="35">
        <f t="shared" si="3"/>
        <v>66.666666666666657</v>
      </c>
      <c r="J48" s="35">
        <f t="shared" si="3"/>
        <v>55.555555555555557</v>
      </c>
      <c r="K48" s="35">
        <f t="shared" si="3"/>
        <v>57.777777777777771</v>
      </c>
      <c r="L48" s="35">
        <f t="shared" si="3"/>
        <v>68.888888888888886</v>
      </c>
      <c r="M48" s="35">
        <f t="shared" si="3"/>
        <v>53.333333333333336</v>
      </c>
      <c r="N48" s="35">
        <f t="shared" si="3"/>
        <v>71.111111111111114</v>
      </c>
      <c r="O48" s="35">
        <f t="shared" si="3"/>
        <v>55.555555555555557</v>
      </c>
      <c r="P48" s="35">
        <f t="shared" si="3"/>
        <v>71.111111111111114</v>
      </c>
      <c r="Q48" s="35">
        <f t="shared" si="3"/>
        <v>68.888888888888886</v>
      </c>
      <c r="R48" s="35">
        <f t="shared" si="3"/>
        <v>57.777777777777771</v>
      </c>
      <c r="S48" s="35">
        <f t="shared" si="3"/>
        <v>75.555555555555557</v>
      </c>
      <c r="T48" s="35">
        <f t="shared" si="3"/>
        <v>68.888888888888886</v>
      </c>
      <c r="U48" s="35">
        <f t="shared" si="3"/>
        <v>62.222222222222221</v>
      </c>
      <c r="V48" s="35">
        <f t="shared" si="3"/>
        <v>53.333333333333336</v>
      </c>
      <c r="W48" s="35">
        <f t="shared" si="3"/>
        <v>51.111111111111107</v>
      </c>
      <c r="X48" s="35">
        <f t="shared" si="3"/>
        <v>64.444444444444443</v>
      </c>
      <c r="Y48" s="35">
        <f t="shared" si="3"/>
        <v>62.222222222222221</v>
      </c>
      <c r="Z48" s="35">
        <f t="shared" si="3"/>
        <v>51.111111111111107</v>
      </c>
      <c r="AA48" s="35">
        <f t="shared" si="3"/>
        <v>22.222222222222221</v>
      </c>
      <c r="AB48" s="35">
        <f t="shared" si="3"/>
        <v>68.888888888888886</v>
      </c>
      <c r="AC48" s="35">
        <f t="shared" si="3"/>
        <v>60</v>
      </c>
      <c r="AD48" s="35">
        <f t="shared" si="3"/>
        <v>62.222222222222221</v>
      </c>
      <c r="AE48" s="35">
        <f t="shared" si="3"/>
        <v>62.222222222222221</v>
      </c>
      <c r="AF48" s="35">
        <f t="shared" si="3"/>
        <v>40</v>
      </c>
      <c r="AG48" s="35">
        <f t="shared" si="3"/>
        <v>60</v>
      </c>
      <c r="AH48" s="35">
        <f t="shared" si="3"/>
        <v>57.777777777777771</v>
      </c>
      <c r="AI48" s="35">
        <f t="shared" si="3"/>
        <v>64.444444444444443</v>
      </c>
      <c r="AJ48" s="35">
        <f t="shared" si="3"/>
        <v>60</v>
      </c>
      <c r="AK48" s="35">
        <f t="shared" si="3"/>
        <v>20</v>
      </c>
      <c r="AL48" s="35">
        <f t="shared" si="3"/>
        <v>44.444444444444443</v>
      </c>
      <c r="AM48" s="36"/>
      <c r="AN48" s="48"/>
    </row>
    <row r="49" spans="1:47" s="5" customFormat="1" ht="33" customHeight="1">
      <c r="A49" s="2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J51" s="9"/>
      <c r="K51" s="8"/>
      <c r="L51" s="8"/>
      <c r="M51" s="9"/>
      <c r="N51" s="8"/>
      <c r="O51" s="8"/>
      <c r="P51" s="9"/>
      <c r="Q51" s="8"/>
      <c r="R51" s="9"/>
      <c r="S51" s="9"/>
      <c r="T51" s="8"/>
      <c r="U51" s="8"/>
      <c r="V51" s="8"/>
      <c r="W51" s="8"/>
      <c r="X51" s="8"/>
      <c r="Y51" s="8"/>
      <c r="Z51" s="8"/>
      <c r="AA51" s="9"/>
      <c r="AB51" s="8"/>
      <c r="AC51" s="9"/>
      <c r="AD51" s="9"/>
      <c r="AE51" s="9"/>
      <c r="AF51" s="9"/>
      <c r="AG51" s="9"/>
      <c r="AH51" s="42"/>
      <c r="AI51" s="42"/>
      <c r="AJ51" s="42"/>
      <c r="AK51" s="42"/>
      <c r="AL51" s="43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J52" s="9"/>
      <c r="K52" s="8"/>
      <c r="L52" s="8"/>
      <c r="M52" s="9"/>
      <c r="N52" s="8"/>
      <c r="O52" s="8"/>
      <c r="P52" s="9"/>
      <c r="Q52" s="8"/>
      <c r="R52" s="9"/>
      <c r="S52" s="9"/>
      <c r="T52" s="8"/>
      <c r="U52" s="8"/>
      <c r="V52" s="8"/>
      <c r="W52" s="8"/>
      <c r="X52" s="8"/>
      <c r="Y52" s="8"/>
      <c r="Z52" s="8"/>
      <c r="AA52" s="9"/>
      <c r="AB52" s="8"/>
      <c r="AC52" s="9"/>
      <c r="AD52" s="9"/>
      <c r="AE52" s="9"/>
      <c r="AF52" s="9"/>
      <c r="AG52" s="9"/>
      <c r="AH52" s="42"/>
      <c r="AI52" s="42"/>
      <c r="AJ52" s="42"/>
      <c r="AK52" s="42"/>
      <c r="AL52" s="42"/>
    </row>
    <row r="53" spans="1:47" s="10" customFormat="1" ht="24" customHeight="1">
      <c r="A53" s="7"/>
      <c r="B53" s="11"/>
      <c r="AH53" s="44"/>
      <c r="AI53" s="44"/>
      <c r="AJ53" s="44"/>
      <c r="AK53" s="44"/>
      <c r="AL53" s="44"/>
      <c r="AN53" s="13"/>
      <c r="AO53" s="1"/>
      <c r="AP53" s="1"/>
      <c r="AQ53" s="1"/>
      <c r="AR53" s="1"/>
      <c r="AS53" s="1"/>
      <c r="AT53" s="1"/>
      <c r="AU53" s="1"/>
    </row>
    <row r="54" spans="1:47" s="10" customFormat="1" ht="22.75" customHeight="1">
      <c r="A54" s="11"/>
      <c r="B54" s="11"/>
      <c r="AH54" s="44"/>
      <c r="AI54" s="44"/>
      <c r="AJ54" s="44"/>
      <c r="AK54" s="44"/>
      <c r="AL54" s="44"/>
      <c r="AN54" s="13"/>
      <c r="AO54" s="1"/>
      <c r="AP54" s="1"/>
      <c r="AQ54" s="1"/>
      <c r="AR54" s="1"/>
      <c r="AS54" s="1"/>
      <c r="AT54" s="1"/>
      <c r="AU54" s="1"/>
    </row>
    <row r="55" spans="1:47" s="10" customFormat="1" ht="23.25" customHeight="1">
      <c r="A55" s="11"/>
      <c r="B55" s="11"/>
      <c r="C55" s="12"/>
      <c r="AH55" s="44"/>
      <c r="AI55" s="44"/>
      <c r="AJ55" s="44"/>
      <c r="AK55" s="44"/>
      <c r="AL55" s="44"/>
      <c r="AN55" s="13"/>
      <c r="AO55" s="1"/>
      <c r="AP55" s="1"/>
      <c r="AQ55" s="1"/>
      <c r="AR55" s="1"/>
      <c r="AS55" s="1"/>
      <c r="AT55" s="1"/>
      <c r="AU55" s="1"/>
    </row>
  </sheetData>
  <autoFilter ref="A1:AM47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8" width="5.6640625" style="10" customWidth="1"/>
    <col min="39" max="39" width="10.83203125" style="10" customWidth="1"/>
    <col min="40" max="47" width="4.6640625" style="1" customWidth="1"/>
    <col min="48" max="16384" width="8.83203125" style="1"/>
  </cols>
  <sheetData>
    <row r="1" spans="1:42" ht="88" customHeight="1">
      <c r="A1" s="20" t="s">
        <v>2</v>
      </c>
      <c r="B1" s="21"/>
      <c r="C1" s="15" t="s">
        <v>0</v>
      </c>
      <c r="D1" s="16">
        <v>44262</v>
      </c>
      <c r="E1" s="16">
        <v>44269</v>
      </c>
      <c r="F1" s="16">
        <v>44276</v>
      </c>
      <c r="G1" s="16">
        <v>44283</v>
      </c>
      <c r="H1" s="16">
        <v>44290</v>
      </c>
      <c r="I1" s="17">
        <v>44291</v>
      </c>
      <c r="J1" s="18">
        <v>44297</v>
      </c>
      <c r="K1" s="16">
        <v>44304</v>
      </c>
      <c r="L1" s="16">
        <v>44311</v>
      </c>
      <c r="M1" s="17">
        <v>44317</v>
      </c>
      <c r="N1" s="16">
        <v>44318</v>
      </c>
      <c r="O1" s="16">
        <v>44325</v>
      </c>
      <c r="P1" s="17">
        <v>44329</v>
      </c>
      <c r="Q1" s="18">
        <v>44332</v>
      </c>
      <c r="R1" s="16">
        <v>44339</v>
      </c>
      <c r="S1" s="17">
        <v>44340</v>
      </c>
      <c r="T1" s="18">
        <v>44346</v>
      </c>
      <c r="U1" s="16">
        <v>44353</v>
      </c>
      <c r="V1" s="16">
        <v>44360</v>
      </c>
      <c r="W1" s="16">
        <v>44367</v>
      </c>
      <c r="X1" s="16">
        <v>44374</v>
      </c>
      <c r="Y1" s="16">
        <v>44381</v>
      </c>
      <c r="Z1" s="16">
        <v>44388</v>
      </c>
      <c r="AA1" s="16">
        <v>44395</v>
      </c>
      <c r="AB1" s="17">
        <v>44398</v>
      </c>
      <c r="AC1" s="16">
        <v>44402</v>
      </c>
      <c r="AD1" s="16">
        <v>44409</v>
      </c>
      <c r="AE1" s="16">
        <v>44416</v>
      </c>
      <c r="AF1" s="17">
        <v>44423</v>
      </c>
      <c r="AG1" s="18">
        <v>44430</v>
      </c>
      <c r="AH1" s="18">
        <v>44437</v>
      </c>
      <c r="AI1" s="18">
        <v>44444</v>
      </c>
      <c r="AJ1" s="18">
        <v>44451</v>
      </c>
      <c r="AK1" s="18">
        <v>44458</v>
      </c>
      <c r="AL1" s="18">
        <v>44465</v>
      </c>
      <c r="AM1" s="19" t="s">
        <v>1</v>
      </c>
    </row>
    <row r="2" spans="1:42" s="5" customFormat="1" ht="33" customHeight="1">
      <c r="A2" s="2">
        <v>1</v>
      </c>
      <c r="B2" s="14" t="s">
        <v>3</v>
      </c>
      <c r="C2" s="32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4" t="s">
        <v>4</v>
      </c>
      <c r="C3" s="32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4" t="s">
        <v>7</v>
      </c>
      <c r="C4" s="32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4" t="s">
        <v>6</v>
      </c>
      <c r="C5" s="32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4" t="s">
        <v>5</v>
      </c>
      <c r="C6" s="32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4" t="s">
        <v>14</v>
      </c>
      <c r="C7" s="32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4" t="s">
        <v>13</v>
      </c>
      <c r="C8" s="32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4" t="s">
        <v>12</v>
      </c>
      <c r="C9" s="32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4" t="s">
        <v>11</v>
      </c>
      <c r="C10" s="32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4" t="s">
        <v>10</v>
      </c>
      <c r="C11" s="32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4" t="s">
        <v>9</v>
      </c>
      <c r="C12" s="32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4" t="s">
        <v>8</v>
      </c>
      <c r="C13" s="32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4" t="s">
        <v>15</v>
      </c>
      <c r="C14" s="32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4" t="s">
        <v>16</v>
      </c>
      <c r="C15" s="3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4" t="s">
        <v>17</v>
      </c>
      <c r="C16" s="32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4" t="s">
        <v>18</v>
      </c>
      <c r="C17" s="32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4" t="s">
        <v>19</v>
      </c>
      <c r="C18" s="32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4" t="s">
        <v>20</v>
      </c>
      <c r="C19" s="32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4" t="s">
        <v>25</v>
      </c>
      <c r="C20" s="32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4" t="s">
        <v>24</v>
      </c>
      <c r="C21" s="3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4" t="s">
        <v>23</v>
      </c>
      <c r="C22" s="3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4" t="s">
        <v>21</v>
      </c>
      <c r="C23" s="32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4" t="s">
        <v>22</v>
      </c>
      <c r="C24" s="32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4" t="s">
        <v>27</v>
      </c>
      <c r="C25" s="32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4" t="s">
        <v>26</v>
      </c>
      <c r="C26" s="32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4" t="s">
        <v>28</v>
      </c>
      <c r="C27" s="32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4" t="s">
        <v>29</v>
      </c>
      <c r="C28" s="32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4" t="s">
        <v>30</v>
      </c>
      <c r="C29" s="32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4" t="s">
        <v>31</v>
      </c>
      <c r="C30" s="32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4" t="s">
        <v>32</v>
      </c>
      <c r="C31" s="32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4" t="s">
        <v>33</v>
      </c>
      <c r="C32" s="32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4" t="s">
        <v>34</v>
      </c>
      <c r="C33" s="32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4" t="s">
        <v>35</v>
      </c>
      <c r="C34" s="32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4" t="s">
        <v>36</v>
      </c>
      <c r="C35" s="32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4" t="s">
        <v>37</v>
      </c>
      <c r="C36" s="32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4" t="s">
        <v>38</v>
      </c>
      <c r="C37" s="32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4" t="s">
        <v>39</v>
      </c>
      <c r="C38" s="32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4" t="s">
        <v>40</v>
      </c>
      <c r="C39" s="32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4" t="s">
        <v>41</v>
      </c>
      <c r="C40" s="32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4" t="s">
        <v>42</v>
      </c>
      <c r="C41" s="32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4" t="s">
        <v>43</v>
      </c>
      <c r="C42" s="32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4"/>
      <c r="C43" s="3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4"/>
      <c r="C44" s="3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4"/>
      <c r="C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4"/>
      <c r="C46" s="3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J47" s="9"/>
      <c r="K47" s="8"/>
      <c r="L47" s="8"/>
      <c r="M47" s="9"/>
      <c r="N47" s="8"/>
      <c r="O47" s="8"/>
      <c r="P47" s="8"/>
      <c r="Q47" s="9"/>
      <c r="R47" s="8"/>
      <c r="S47" s="8"/>
      <c r="T47" s="9"/>
      <c r="U47" s="8"/>
      <c r="V47" s="8"/>
      <c r="W47" s="8"/>
      <c r="X47" s="8"/>
      <c r="Y47" s="8"/>
      <c r="Z47" s="8"/>
      <c r="AA47" s="8"/>
      <c r="AB47" s="9"/>
      <c r="AC47" s="8"/>
      <c r="AD47" s="9"/>
      <c r="AE47" s="9"/>
      <c r="AF47" s="9"/>
      <c r="AG47" s="9"/>
      <c r="AH47" s="9"/>
      <c r="AI47" s="9"/>
      <c r="AJ47" s="9"/>
      <c r="AK47" s="9"/>
      <c r="AL47" s="9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J48" s="9"/>
      <c r="K48" s="8"/>
      <c r="L48" s="8"/>
      <c r="M48" s="9"/>
      <c r="N48" s="8"/>
      <c r="O48" s="8"/>
      <c r="P48" s="8"/>
      <c r="Q48" s="9"/>
      <c r="R48" s="8"/>
      <c r="S48" s="8"/>
      <c r="T48" s="9"/>
      <c r="U48" s="8"/>
      <c r="V48" s="8"/>
      <c r="W48" s="8"/>
      <c r="X48" s="8"/>
      <c r="Y48" s="8"/>
      <c r="Z48" s="8"/>
      <c r="AA48" s="8"/>
      <c r="AB48" s="9"/>
      <c r="AC48" s="8"/>
      <c r="AD48" s="9"/>
      <c r="AE48" s="9"/>
      <c r="AF48" s="9"/>
      <c r="AG48" s="9"/>
      <c r="AH48" s="9"/>
      <c r="AI48" s="9"/>
      <c r="AJ48" s="9"/>
      <c r="AK48" s="9"/>
      <c r="AL48" s="9"/>
    </row>
    <row r="49" spans="1:3" ht="24" customHeight="1">
      <c r="A49" s="7"/>
      <c r="C49" s="10"/>
    </row>
    <row r="50" spans="1:3" ht="22.75" customHeight="1">
      <c r="A50" s="11"/>
      <c r="C50" s="10"/>
    </row>
    <row r="51" spans="1:3" ht="23.25" customHeight="1">
      <c r="A51" s="11"/>
    </row>
  </sheetData>
  <sortState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2023-09-17T11:33:09Z</dcterms:modified>
</cp:coreProperties>
</file>